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UfficioAffariGenerali\_A_GARE_e_negoziate\A_GARE_20\02_2020_GESTIONE_CALORE_gg\C_doc_gara\Allegati_disciplinare\"/>
    </mc:Choice>
  </mc:AlternateContent>
  <workbookProtection workbookPassword="CA4D" lockStructure="1" lockWindows="1"/>
  <bookViews>
    <workbookView xWindow="240" yWindow="108" windowWidth="18072" windowHeight="10740"/>
  </bookViews>
  <sheets>
    <sheet name="Offerta_economica" sheetId="1" r:id="rId1"/>
  </sheets>
  <definedNames>
    <definedName name="_xlnm.Print_Area" localSheetId="0">Offerta_economica!$A$1:$F$59</definedName>
  </definedNames>
  <calcPr calcId="152511"/>
</workbook>
</file>

<file path=xl/calcChain.xml><?xml version="1.0" encoding="utf-8"?>
<calcChain xmlns="http://schemas.openxmlformats.org/spreadsheetml/2006/main">
  <c r="F47" i="1" l="1"/>
  <c r="F46" i="1"/>
  <c r="F45" i="1"/>
  <c r="F44" i="1"/>
  <c r="F37" i="1"/>
  <c r="F30" i="1"/>
  <c r="F29" i="1"/>
  <c r="F28" i="1"/>
  <c r="F27" i="1"/>
  <c r="F25" i="1"/>
  <c r="F24" i="1"/>
  <c r="F23" i="1"/>
  <c r="F43" i="1" l="1"/>
</calcChain>
</file>

<file path=xl/sharedStrings.xml><?xml version="1.0" encoding="utf-8"?>
<sst xmlns="http://schemas.openxmlformats.org/spreadsheetml/2006/main" count="131" uniqueCount="86">
  <si>
    <t>Il sottoscritto</t>
  </si>
  <si>
    <t>nato il</t>
  </si>
  <si>
    <t>a</t>
  </si>
  <si>
    <t>Provincia</t>
  </si>
  <si>
    <t>Codice Fiscale</t>
  </si>
  <si>
    <t xml:space="preserve">in qualità di </t>
  </si>
  <si>
    <t>dell'operatore economico</t>
  </si>
  <si>
    <t>Sotto criterio</t>
  </si>
  <si>
    <t>Valore offerto</t>
  </si>
  <si>
    <t>Eventuale incremento/riduzione offerta</t>
  </si>
  <si>
    <t>SI/NO</t>
  </si>
  <si>
    <t>Breve descrizione/Unità di misura</t>
  </si>
  <si>
    <t>GARA EUROPEA A PROCEDURA APERTA PER L’AFFIDAMENTO DEI SERVIZI DI GESTIONE, MANUTENZIONE E CONDUZIONE DEGLI IMPIANTI TERMICI INSTALLATI PRESSO GLI EDIFICI IN DISPONIBILITÀ ALLA FONDAZIONE EDMUND MACH</t>
  </si>
  <si>
    <t>Partita IVA</t>
  </si>
  <si>
    <t>A.1 - Provenienza combustibile solido (biomassa/cippato)</t>
  </si>
  <si>
    <t>Elementi da specificare/Unità di misura</t>
  </si>
  <si>
    <t>A.2 – Riduzione del tenore di umidità medio del combustibile solido (biomassa/cippato)</t>
  </si>
  <si>
    <t>%</t>
  </si>
  <si>
    <t>Requisito minimo/massimo</t>
  </si>
  <si>
    <t>A.4 – Incremento del numero di autonomi controlli sulle emissioni</t>
  </si>
  <si>
    <t>n./anno</t>
  </si>
  <si>
    <t>A.5 – Verifica periodica in laboratorio del tenore di umidità del combustibile solido (biomassa/cippato)</t>
  </si>
  <si>
    <t>Offerto (SI/NO)</t>
  </si>
  <si>
    <t>A.6 – Verifica periodica in laboratorio del contenuto di cenere del combustibile solido (biomassa/cippato)</t>
  </si>
  <si>
    <t xml:space="preserve">Frequenza - msr </t>
  </si>
  <si>
    <t>n. 1 verifica/msr</t>
  </si>
  <si>
    <t>n. 1 campionamento/msr</t>
  </si>
  <si>
    <t>Per l’attribuzione del punteggio relativo a tale sotto criterio l’operatore economico offerente deve specificare se si impegna, per tutta la durata del contratto d’appalto, a reperire almeno l’80% del fabbisogno di combustibile solido (biomassa/cippato) da legname di provenienza entro il raggio di 25/50/75/100 Km in linea d’aria dalla centrale di teleriscaldamento (via E. Mach, 1 – 38010 San Michele all’Adige)</t>
  </si>
  <si>
    <t>SI/NO - km</t>
  </si>
  <si>
    <t>B.1 – Franchigia per eventuali interventi di manutenzione straordinaria nel caso in cui non risultassero compresi nel contratto d’appalto</t>
  </si>
  <si>
    <t>SI/NO - €</t>
  </si>
  <si>
    <t>B.2 – Incremento del periodo di inoperatività della clausola di revisione del corrispettivo contrattuale</t>
  </si>
  <si>
    <t>anni</t>
  </si>
  <si>
    <t>B.3 – Servizio di pulizia preventivo/ordinario e straordinario sul posto (CIP - Cleaning In Place) degli scambiatori di calore della rete di teleriscaldamento</t>
  </si>
  <si>
    <t>Per l’attribuzione del punteggio relativo a tale sotto criterio l’operatore economico offerente deve specificare quale è la riduzione del tenore medio di umidità del combustibile solido (biomassa/cippato) che si impegna ad utilizzare (inteso come contenuto d’acqua nella massa - M) rispetto al valore medio (M 40%) specificato nel capitolato speciale d’appalto (es. tenore medio umidità del combustibile solido offerto M 38% – riduzione offerta pari a M 2%)</t>
  </si>
  <si>
    <t>Per l’attribuzione del punteggio relativo a tale sotto criterio l’operatore economico offerente deve specificare quale è l’incremento del numero di autonomi controlli sulle emissioni prodotte dal generatore termico alimentato a combustibile solido (biomassa/cippato) che si impegna ad effettuare (per tutta la durata del contratto d’appalto e senza ulteriori oneri in capo alla FEM) rispetto a quello minimo (n. 1/anno) prescritto dall’autorizzazione per le emissioni in atmosfera (es. numero di autonomi controlli sulle emissioni prodotte dal generatore termico alimentato a combustibile solido (biomassa/cippato) offerto n. 2 – incremento offerta pari a n. 1)</t>
  </si>
  <si>
    <t>Per l’attribuzione del punteggio relativo a tale sotto criterio l’operatore economico offerente deve specificare se offre o meno una franchigia per eventuali interventi di manutenzione straordinaria nei casi in cui non risultassero compresi nel contratto d’appalto e per quale importo (sia per manodopera che per pezzi di ricambio, per tutta la durata del contratto d’appalto e senza un numero massimo di interventi). Ai fini dell’attribuzione del punteggio viene considerata una franchigia minima di Euro 100,00 ed incrementi multipli di Euro 100,00 (non frazioni – es. Euro 100,00, Euro 200,00, Euro 300,00, ecc.)</t>
  </si>
  <si>
    <t>Per l’attribuzione del punteggio relativo a tale sotto criterio l’operatore economico offerente deve specificare quale è l’incremento offerto (in numero di anni) del periodo di inoperatività della clausola di revisione del corrispettivo contrattuale rispetto a quello minimo (un anno) specificato nel capitolato speciale d’appalto (es. periodo offerto di inoperatività della clausola di revisione 3 anni – incremento offerto pari a 2 anni). Ai fini dell’attribuzione del punteggio vengono considerati solo incrementi su base annuale (non frazioni di anno)</t>
  </si>
  <si>
    <t>Per l’attribuzione del punteggio relativo a tale sotto criterio l’operatore economico offerente deve specificare se garantisce o meno, per tutta la durata del contratto d’appalto e senza alcun onere aggiuntivo, l’effettuazione di un servizio di pulizia preventivo/ordinario (una volta all’anno) e straordinario (per malfunzionamento) sul posto (CIP - Cleaning In Place) degli scambiatori di calore della rete di teleriscaldamento secondo quanto sopra precisato</t>
  </si>
  <si>
    <t>B.4 – Elaborazione di informative periodiche di sensibilizzazione degli utenti sull’uso corretto degli impianti per la riduzione degli impatti ambientali e del consumo di energia</t>
  </si>
  <si>
    <t>C.1 – Riduzione dei tempi necessari per l’implementazione del sistema informativo con registrazione attività e reporting</t>
  </si>
  <si>
    <t>mesi</t>
  </si>
  <si>
    <t>Per l’attribuzione del punteggio relativo a tale sotto criterio l’operatore economico offerente deve specificare quale è la riduzione offerta (in numero di mesi) dei tempi necessari per l’implementazione del sistema informativo con registrazione attività e reporting rispetto alla tempistica massima (dodici mesi) specificata nel capitolato speciale d’appalto (es. tempi offerti per l’implementazione 8 mesi – riduzione offerta pari a 4 mesi). Ai fini dell’attribuzione del punteggio vengono considerate solo riduzioni su base mensile (non frazioni di mese)</t>
  </si>
  <si>
    <t>Per l’attribuzione del punteggio relativo a tale sotto criterio l’operatore economico offerente deve specificare se garantisce o meno, per tutta la durata del contratto d’appalto e senza alcun onere aggiuntivo, l’elaborazione di informative periodiche (almeno annuali) di sensibilizzazione degli utenti sull’uso corretto degli impianti per la riduzione degli impatti ambientali e del consumo di energia</t>
  </si>
  <si>
    <t>C.2 – Riduzione dei tempi necessari per l’elaborazione del piano di manutenzione</t>
  </si>
  <si>
    <t>C.3 – Riduzione dei tempi di attivazione del contratto di supervisione “SIEMENS”</t>
  </si>
  <si>
    <t>C.4 – Riduzione dei tempi necessari per la mappatura del patrimonio impiantistico</t>
  </si>
  <si>
    <t>Per l’attribuzione del punteggio relativo a tale sotto criterio l’operatore economico offerente deve specificare  quale è la riduzione offerta (in numero di mesi) dei tempi necessari per l’elaborazione del piano di manutenzione rispetto alla tempistica massima (quattro mesi) specificata nel capitolato speciale d’appalto (es. tempi offerti per l’elaborazione del piano 2 mesi – riduzione offerta pari a 2 mesi). Ai fini dell’attribuzione del punteggio vengono considerate solo riduzioni su base mensile (non frazioni di mese)</t>
  </si>
  <si>
    <t>Per l’attribuzione del punteggio relativo a tale sotto criterio l’operatore economico offerente deve specificare quale è la riduzione offerta (in numero di mesi) dei tempi necessari per l’attivazione del contratto di supervisione “SIEMENS” rispetto alla tempistica massima (tre mesi) specificata nel capitolato speciale d’appalto (es. tempi offerti per l’attivazione del contratto 2 mesi – riduzione offerta pari ad 1 mese). Ai fini dell’attribuzione del punteggio vengono considerate solo riduzioni su base mensile (non frazioni di mese)</t>
  </si>
  <si>
    <t>Per l’attribuzione del punteggio relativo a tale sotto criterio l’operatore economico offerente deve specificare  quale è la riduzione offerta (in numero di mesi) dei tempi necessari per la mappatura del patrimonio impiantistico rispetto alla tempistica massima (dodici mesi) specificata nel capitolato speciale d’appalto (es. tempi offerti per la mappatura 8 mesi – riduzione offerta pari ad 4 mese). Ai fini dell’attribuzione del punteggio vengono considerate solo riduzioni su base mensile (non frazioni di mese)</t>
  </si>
  <si>
    <t>C.5 – Incremento del periodo di affiancamento del nuovo gestore nella fase di “passaggio delle consegne”</t>
  </si>
  <si>
    <t>giorni lavorativi</t>
  </si>
  <si>
    <t>D.1 – Esperienza pluriennale dell’operatore economico nell’esecuzione dei servizi di gestione, conduzione e manutenzione di un impianto di teleriscaldamento alimentato a biomassa</t>
  </si>
  <si>
    <t>SI/NO - specifiche</t>
  </si>
  <si>
    <t>Per l’attribuzione del punteggio relativo a tale sotto criterio l’operatore economico offerente deve specificare quale è l’incremento offerto (in numero di giorni lavorativi) del periodo di affiancamento del nuovo gestore nella fase di “passaggio delle consegne” rispetto a quello minimo (dieci giorni) specificato nel capitolato speciale d’appalto (es. periodo offerto per l’affiancamento 15 giorni – incremento offerto pari a 5 giorni). Ai fini dell’attribuzione del punteggio vengono considerati solo incrementi su base giornaliera (non frazioni di giorno)</t>
  </si>
  <si>
    <t>D.2 – Esperienza dell’operatore economico nella gestione contemporanea di più contratti relativi alla gestione, conduzione e manutenzione di impianti di teleriscaldamento alimentati a biomassa</t>
  </si>
  <si>
    <t>Per l’attribuzione del punteggio relativo a tale sotto criterio l’operatore economico offerente deve specificare i dati identificativi dei committenti, il periodo di prestazione dei servizi e la potenza utile dei generatori termici a biomassa (di cui almeno uno di potenza non inferiore a 3 MW)</t>
  </si>
  <si>
    <t>Per l’attribuzione del punteggio relativo a tale sotto criterio l’operatore economico offerente deve specificare i dati identificativi del committente, il periodo di prestazione dei servizi (almeno tre stagioni termiche complete), la potenza utile del generatore termico a biomassa (almeno 3 MW)</t>
  </si>
  <si>
    <t>Committente/i</t>
  </si>
  <si>
    <t>Periodo/i e potenza generatore/i a biomassa</t>
  </si>
  <si>
    <t>E.1 – Certificazione del proprio Sistema di Gestione Ambientale</t>
  </si>
  <si>
    <t>E. Certificazioni</t>
  </si>
  <si>
    <t>D. Esperienza dell’operatore economico nell’esecuzione dei servizi di gestione, conduzione e manutenzione di impianti di teleriscaldamento alimentati a biomassa</t>
  </si>
  <si>
    <t>B. Specifici elementi migliorativi dei servizi/condizioni contrattuali migliorative</t>
  </si>
  <si>
    <t>A. Elementi migliorativi legati al combustibile solido (biomassa/cippato) utilizzato</t>
  </si>
  <si>
    <t>C. Miglioramento dei tempi di esecuzione dei servizi</t>
  </si>
  <si>
    <t>Per l’attribuzione del punteggio relativo a tale sotto criterio l’operatore economico offerente deve specificare se è in possesso o meno della Certificazione del proprio Sistema di Gestione Ambientale (SGA o EMS), in conformità alla UNI EN ISO 14001:2004, nel settore nel settore “IAF 28 Gestione, conduzione, manutenzione ordinaria e straordinaria; progettazione e riqualifica di impianti di riscaldamento, climatizzazione e telecontrollo” e/o altri settori affini</t>
  </si>
  <si>
    <t>E.2 – Certificazione servizi gestione dell’energia ESCO</t>
  </si>
  <si>
    <t>Per l’attribuzione del punteggio relativo a tale sotto criterio l’operatore economico offerente deve specificare se è in possesso o meno della Certificazione UNI CEI 11352:2014 - gestione dell'energia - Società che forniscono servizi energetici (ESCO)</t>
  </si>
  <si>
    <t>E.3 – Certificazione del proprio Sistema di Gestione per la Salute e Sicurezza sul Lavoro</t>
  </si>
  <si>
    <t>Per l’attribuzione del punteggio relativo a tale sotto criterio l’operatore economico offerente deve specificare se è in possesso o meno della Certificazione del proprio Sistema di Gestione per la Salute e Sicurezza sul Lavoro in conformità alla UNI EN ISO 45001:2018 (o BS OHSAS 18001)</t>
  </si>
  <si>
    <t>Documento sottoscritto digitalmente
dal/i legale/i rappresentante/i (o procuratore/i)</t>
  </si>
  <si>
    <r>
      <t xml:space="preserve">Spettabile 
</t>
    </r>
    <r>
      <rPr>
        <b/>
        <sz val="20"/>
        <rFont val="Garamond"/>
        <family val="1"/>
      </rPr>
      <t>FONDAZIONE EDMUND MACH</t>
    </r>
    <r>
      <rPr>
        <sz val="20"/>
        <rFont val="Garamond"/>
        <family val="1"/>
      </rPr>
      <t xml:space="preserve">
Via E. Mach, 1
38010 SAN MICHELE ALL’ADIGE TN</t>
    </r>
  </si>
  <si>
    <t>FORMULA LA SEGUENTE OFFERTA TECNICA</t>
  </si>
  <si>
    <t>A.3 – Riduzione del contenuto di ceneri derivante dal combustibile solido (biomassa/cippato)</t>
  </si>
  <si>
    <t>Per l’attribuzione del punteggio relativo a tale sotto criterio l’operatore economico offerente deve specificare quale è la riduzione del contenuto di ceneri del combustibile solido (biomassa/cippato) che si impegna ad utilizzare rispetto al valore massimo (5%) specificato nel capitolato speciale d’appalto (es. contenuto di cenere del combustibile solido (biomassa/cippato) offerto 4,5% – riduzione offerta pari allo 0,5%)</t>
  </si>
  <si>
    <t>A.7 – Verifica periodica in laboratorio del contenuto di cloro, zolfo e azoto del combustibile solido (biomassa/cippato)</t>
  </si>
  <si>
    <t>A.8 – Campionamento periodico combustibile solido (biomassa/cippato)</t>
  </si>
  <si>
    <t>Per l’attribuzione del punteggio relativo a tale sotto criterio l’operatore economico offerente deve specificare se si impegna, per tutta la durata del contratto d’appalto, ad assicurare un campionamento (secondo gli standard prescritti, con un preavviso della data di effettuazione al Direttore dell’esecuzione del contratto per l’eventuale partecipazione e con una conservazione del campione per almeno 4 mesi) del combustibile solido (biomassa/cippato) utilizzato onde consentire autonome verifiche da parte della FEM specificandone anche la frequenza - rapporto n. 1 campionamento/metri steri (msr) di combustibile solido (biomassa/cippato) utilizzato (es. frequenza campionamento offerta n.1/700 msr combustibile solido (biomassa/cippato) utilizzato – valore offerto 0,00143)</t>
  </si>
  <si>
    <t>Per l’attribuzione del punteggio relativo a tale sotto criterio l’operatore economico offerente deve specificare se si impegna, per tutta la durata del contratto d’appalto, ad assicurare una verifica, in laboratorio terzo (con metodi di misura sui biocombustibili solidi richiamati nelle specifiche UNI EN ISO 17225-4 – cippato e con un preavviso della data di effettuazione del campionamento al Direttore dell’esecuzione del contratto per l’eventuale sua partecipazione) e con esiti comunicati direttamente da quest’ultimo alla FEM, del tenore di umidità del combustibile solido (biomassa/cippato) utilizzato specificandone anche la frequenza - rapporto n. 1 verifica/metri steri (msr) di combustibile solido (biomassa/cippato) utilizzato (es. frequenza verifiche offerte n.1/700 msr combustibile solido (biomassa/cippato) utilizzato – valore offerto 0,00143)</t>
  </si>
  <si>
    <t>Per l’attribuzione del punteggio relativo a tale sotto criterio l’operatore economico offerente deve specificare se si impegna, per tutta la durata del contratto d’appalto, ad assicurare una verifica, in laboratorio terzo (con metodi di misura sui biocombustibili solidi richiamati nelle specifiche UNI EN ISO 17225-4 – cippato e con un preavviso della data di effettuazione del campionamento al Direttore dell’esecuzione del contratto per l’eventuale sua partecipazione) e con esiti comunicati direttamente da quest’ultimo alla FEM, del contenuto di ceneri derivante dal combustibile solido (biomassa/cippato) utilizzato specificandone anche la frequenza - rapporto n. 1 verifica/metri steri (msr) di combustibile solido (biomassa/cippato) utilizzato (es. frequenza verifiche offerte n.1/700 msr combustibile solido (biomassa/cippato) utilizzato – valore offerto 0,00143)</t>
  </si>
  <si>
    <t>Per l’attribuzione del punteggio relativo a tale sotto criterio l’operatore economico offerente deve specificare  se si impegna, per tutta la durata del contratto d’appalto, ad assicurare una verifica, in laboratorio terzo (con metodi di misura sui biocombustibili solidi richiamati nelle specifiche UNI EN ISO 17225-4 – cippato e con un preavviso della data di effettuazione del campionamento al Direttore dell’esecuzione del contratto per l’eventuale sua partecipazione) e con esiti comunicati direttamente da quest’ultimo alla FEM, del contenuto di cloro, zolfo e azoto del combustibile solido (biomassa/cippato) utilizzato specificandone anche la frequenza - rapporto n. 1 verifica/metri stero (msr) di combustibile solido (biomassa/cippato) utilizzato (es. frequenza verifiche offerte n.1/700 msr combustibile solido (biomassa/cippato) utilizzato – valore offerto 0,00143)</t>
  </si>
  <si>
    <t>A.9 – Messa a disposizione presso la centrale termica di uno strumento in grado di garantire una misura rapida del contenuto di umidità del combustibile solido (biomassa/cippato)</t>
  </si>
  <si>
    <t>Per l’attribuzione del punteggio relativo a tale sotto criterio l’operatore economico offerente deve specificare se garantisce o meno la messa a disposizione della FEM, presso la centrale termica che ospita il generatore di calore che alimenta la rete di teleriscaldamento (per le opportune verifiche in corso di esecuzione del contratto), di uno strumento in grado di garantire una misura rapida del contenuto di umidità del combustibile solido (biomassa/cippato)</t>
  </si>
  <si>
    <t>Gara telematica n. 91495 - CIG 8348344767</t>
  </si>
  <si>
    <t>Allegato C - Modulo offerta tecnica (da classificare nella categoria "Allegato tecnico")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</si>
</sst>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quot;€&quot;\ #,##0"/>
  </numFmts>
  <fonts count="10" x14ac:knownFonts="1">
    <font>
      <sz val="10"/>
      <name val="Arial"/>
    </font>
    <font>
      <sz val="8"/>
      <name val="Arial"/>
      <family val="2"/>
    </font>
    <font>
      <sz val="11"/>
      <name val="Garamond"/>
      <family val="1"/>
    </font>
    <font>
      <b/>
      <sz val="11"/>
      <name val="Garamond"/>
      <family val="1"/>
    </font>
    <font>
      <b/>
      <sz val="11"/>
      <name val="Arial"/>
      <family val="2"/>
    </font>
    <font>
      <b/>
      <sz val="20"/>
      <name val="Garamond"/>
      <family val="1"/>
    </font>
    <font>
      <b/>
      <sz val="20"/>
      <name val="Arial"/>
      <family val="2"/>
    </font>
    <font>
      <sz val="20"/>
      <name val="Garamond"/>
      <family val="1"/>
    </font>
    <font>
      <i/>
      <sz val="20"/>
      <name val="Garamond"/>
      <family val="1"/>
    </font>
    <font>
      <sz val="20"/>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48">
    <xf numFmtId="0" fontId="0" fillId="0" borderId="0" xfId="0"/>
    <xf numFmtId="0" fontId="2" fillId="0" borderId="0" xfId="0" applyFont="1" applyAlignment="1" applyProtection="1">
      <alignment vertical="center" wrapText="1"/>
    </xf>
    <xf numFmtId="0" fontId="3" fillId="0" borderId="1" xfId="0" applyFont="1" applyBorder="1" applyAlignment="1" applyProtection="1">
      <alignment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3" fillId="3" borderId="1" xfId="0" applyFont="1" applyFill="1" applyBorder="1" applyAlignment="1" applyProtection="1">
      <alignment vertical="center" wrapText="1"/>
    </xf>
    <xf numFmtId="0" fontId="3" fillId="3" borderId="1" xfId="0" applyFont="1" applyFill="1" applyBorder="1" applyAlignment="1" applyProtection="1">
      <alignment horizontal="center" vertical="center" wrapText="1"/>
    </xf>
    <xf numFmtId="1" fontId="3" fillId="3" borderId="1" xfId="0" applyNumberFormat="1" applyFont="1" applyFill="1" applyBorder="1" applyAlignment="1" applyProtection="1">
      <alignment horizontal="center" vertical="center" wrapText="1"/>
    </xf>
    <xf numFmtId="10" fontId="7" fillId="0" borderId="1" xfId="0" applyNumberFormat="1" applyFont="1" applyBorder="1" applyAlignment="1" applyProtection="1">
      <alignment horizontal="center" vertical="center" wrapText="1"/>
    </xf>
    <xf numFmtId="10" fontId="5" fillId="2" borderId="1" xfId="0" applyNumberFormat="1" applyFont="1" applyFill="1" applyBorder="1" applyAlignment="1" applyProtection="1">
      <alignment horizontal="center" vertical="center" wrapText="1"/>
      <protection locked="0"/>
    </xf>
    <xf numFmtId="10" fontId="5" fillId="0" borderId="1" xfId="0" applyNumberFormat="1" applyFont="1" applyBorder="1" applyAlignment="1" applyProtection="1">
      <alignment horizontal="center" vertical="center" wrapText="1"/>
    </xf>
    <xf numFmtId="1" fontId="7" fillId="0" borderId="1" xfId="0" applyNumberFormat="1" applyFont="1" applyBorder="1" applyAlignment="1" applyProtection="1">
      <alignment horizontal="center" vertical="center" wrapText="1"/>
    </xf>
    <xf numFmtId="1" fontId="5" fillId="2"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pplyProtection="1">
      <alignment horizontal="center" vertical="center" wrapText="1"/>
    </xf>
    <xf numFmtId="164" fontId="5" fillId="0" borderId="1" xfId="0" applyNumberFormat="1" applyFont="1" applyBorder="1" applyAlignment="1" applyProtection="1">
      <alignment horizontal="center" vertical="center" wrapText="1"/>
    </xf>
    <xf numFmtId="0" fontId="5" fillId="3" borderId="1"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7" fillId="0" borderId="1"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3" fillId="3" borderId="1"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5" fillId="5"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2" fillId="3" borderId="1" xfId="0" applyFont="1" applyFill="1" applyBorder="1" applyAlignment="1" applyProtection="1">
      <alignment vertical="center" wrapText="1"/>
    </xf>
    <xf numFmtId="0" fontId="3" fillId="0" borderId="2" xfId="0" applyFont="1" applyBorder="1" applyAlignment="1" applyProtection="1">
      <alignment vertical="center" wrapText="1"/>
    </xf>
    <xf numFmtId="0" fontId="3" fillId="0" borderId="3" xfId="0" applyFont="1" applyBorder="1" applyAlignment="1" applyProtection="1">
      <alignment vertical="center" wrapText="1"/>
    </xf>
    <xf numFmtId="0" fontId="2" fillId="0" borderId="3" xfId="0" applyFont="1" applyBorder="1" applyAlignment="1" applyProtection="1">
      <alignment vertical="center" wrapText="1"/>
    </xf>
    <xf numFmtId="0" fontId="2" fillId="0" borderId="5"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6" xfId="0" applyFont="1" applyBorder="1" applyAlignment="1" applyProtection="1">
      <alignment vertical="center" wrapText="1"/>
    </xf>
    <xf numFmtId="0" fontId="0" fillId="0" borderId="1" xfId="0"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5" fillId="2" borderId="1" xfId="0" applyNumberFormat="1" applyFont="1" applyFill="1" applyBorder="1" applyAlignment="1" applyProtection="1">
      <alignment horizontal="center" vertical="center" wrapText="1"/>
      <protection locked="0"/>
    </xf>
    <xf numFmtId="165" fontId="9"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7"/>
  <sheetViews>
    <sheetView windowProtection="1" tabSelected="1" zoomScale="55" zoomScaleNormal="55" workbookViewId="0">
      <selection activeCell="D56" sqref="D56:F56"/>
    </sheetView>
  </sheetViews>
  <sheetFormatPr defaultColWidth="0" defaultRowHeight="14.4" zeroHeight="1" x14ac:dyDescent="0.25"/>
  <cols>
    <col min="1" max="1" width="63.44140625" style="1" customWidth="1"/>
    <col min="2" max="2" width="141.33203125" style="1" customWidth="1"/>
    <col min="3" max="3" width="20.33203125" style="6" customWidth="1"/>
    <col min="4" max="4" width="20.77734375" style="6" customWidth="1"/>
    <col min="5" max="5" width="34.88671875" style="6" customWidth="1"/>
    <col min="6" max="6" width="38.88671875" style="6" customWidth="1"/>
    <col min="7" max="7" width="3.33203125" style="1" customWidth="1"/>
    <col min="8" max="16384" width="0" style="1" hidden="1"/>
  </cols>
  <sheetData>
    <row r="1" spans="1:6" ht="146.4" customHeight="1" x14ac:dyDescent="0.25">
      <c r="A1" s="24" t="s">
        <v>85</v>
      </c>
      <c r="B1" s="25"/>
      <c r="C1" s="26" t="s">
        <v>72</v>
      </c>
      <c r="D1" s="27"/>
      <c r="E1" s="27"/>
      <c r="F1" s="25"/>
    </row>
    <row r="2" spans="1:6" ht="10.050000000000001" customHeight="1" x14ac:dyDescent="0.25">
      <c r="A2" s="22"/>
      <c r="B2" s="22"/>
      <c r="C2" s="22"/>
      <c r="D2" s="22"/>
      <c r="E2" s="22"/>
      <c r="F2" s="22"/>
    </row>
    <row r="3" spans="1:6" ht="90" customHeight="1" x14ac:dyDescent="0.25">
      <c r="A3" s="20" t="s">
        <v>12</v>
      </c>
      <c r="B3" s="20"/>
      <c r="C3" s="20"/>
      <c r="D3" s="20"/>
      <c r="E3" s="20"/>
      <c r="F3" s="20"/>
    </row>
    <row r="4" spans="1:6" ht="10.050000000000001" customHeight="1" x14ac:dyDescent="0.25">
      <c r="A4" s="22"/>
      <c r="B4" s="22"/>
      <c r="C4" s="22"/>
      <c r="D4" s="22"/>
      <c r="E4" s="22"/>
      <c r="F4" s="22"/>
    </row>
    <row r="5" spans="1:6" ht="45" customHeight="1" x14ac:dyDescent="0.25">
      <c r="A5" s="30" t="s">
        <v>84</v>
      </c>
      <c r="B5" s="30"/>
      <c r="C5" s="31"/>
      <c r="D5" s="31"/>
      <c r="E5" s="31"/>
      <c r="F5" s="31"/>
    </row>
    <row r="6" spans="1:6" ht="10.050000000000001" customHeight="1" x14ac:dyDescent="0.25">
      <c r="A6" s="22"/>
      <c r="B6" s="22"/>
      <c r="C6" s="22"/>
      <c r="D6" s="22"/>
      <c r="E6" s="22"/>
      <c r="F6" s="22"/>
    </row>
    <row r="7" spans="1:6" ht="49.95" customHeight="1" x14ac:dyDescent="0.25">
      <c r="A7" s="17" t="s">
        <v>0</v>
      </c>
      <c r="B7" s="23"/>
      <c r="C7" s="23"/>
      <c r="D7" s="23"/>
      <c r="E7" s="23"/>
      <c r="F7" s="23"/>
    </row>
    <row r="8" spans="1:6" ht="49.95" customHeight="1" x14ac:dyDescent="0.25">
      <c r="A8" s="17" t="s">
        <v>1</v>
      </c>
      <c r="B8" s="23"/>
      <c r="C8" s="23"/>
      <c r="D8" s="23"/>
      <c r="E8" s="23"/>
      <c r="F8" s="23"/>
    </row>
    <row r="9" spans="1:6" ht="49.95" customHeight="1" x14ac:dyDescent="0.25">
      <c r="A9" s="17" t="s">
        <v>2</v>
      </c>
      <c r="B9" s="23"/>
      <c r="C9" s="23"/>
      <c r="D9" s="23"/>
      <c r="E9" s="23"/>
      <c r="F9" s="23"/>
    </row>
    <row r="10" spans="1:6" ht="49.95" customHeight="1" x14ac:dyDescent="0.25">
      <c r="A10" s="17" t="s">
        <v>3</v>
      </c>
      <c r="B10" s="23"/>
      <c r="C10" s="23"/>
      <c r="D10" s="23"/>
      <c r="E10" s="23"/>
      <c r="F10" s="23"/>
    </row>
    <row r="11" spans="1:6" ht="49.95" customHeight="1" x14ac:dyDescent="0.25">
      <c r="A11" s="17" t="s">
        <v>4</v>
      </c>
      <c r="B11" s="23"/>
      <c r="C11" s="23"/>
      <c r="D11" s="23"/>
      <c r="E11" s="23"/>
      <c r="F11" s="23"/>
    </row>
    <row r="12" spans="1:6" ht="49.95" customHeight="1" x14ac:dyDescent="0.25">
      <c r="A12" s="17" t="s">
        <v>5</v>
      </c>
      <c r="B12" s="23"/>
      <c r="C12" s="23"/>
      <c r="D12" s="23"/>
      <c r="E12" s="23"/>
      <c r="F12" s="23"/>
    </row>
    <row r="13" spans="1:6" ht="49.95" customHeight="1" x14ac:dyDescent="0.25">
      <c r="A13" s="17" t="s">
        <v>6</v>
      </c>
      <c r="B13" s="23"/>
      <c r="C13" s="23"/>
      <c r="D13" s="23"/>
      <c r="E13" s="23"/>
      <c r="F13" s="23"/>
    </row>
    <row r="14" spans="1:6" ht="49.95" customHeight="1" x14ac:dyDescent="0.25">
      <c r="A14" s="17" t="s">
        <v>4</v>
      </c>
      <c r="B14" s="23"/>
      <c r="C14" s="23"/>
      <c r="D14" s="23"/>
      <c r="E14" s="23"/>
      <c r="F14" s="23"/>
    </row>
    <row r="15" spans="1:6" ht="49.95" customHeight="1" x14ac:dyDescent="0.25">
      <c r="A15" s="17" t="s">
        <v>13</v>
      </c>
      <c r="B15" s="23"/>
      <c r="C15" s="23"/>
      <c r="D15" s="23"/>
      <c r="E15" s="23"/>
      <c r="F15" s="23"/>
    </row>
    <row r="16" spans="1:6" ht="10.050000000000001" customHeight="1" x14ac:dyDescent="0.25">
      <c r="A16" s="34"/>
      <c r="B16" s="35"/>
      <c r="C16" s="36"/>
      <c r="D16" s="36"/>
      <c r="E16" s="36"/>
      <c r="F16" s="36"/>
    </row>
    <row r="17" spans="1:6" ht="90" customHeight="1" x14ac:dyDescent="0.25">
      <c r="A17" s="20" t="s">
        <v>73</v>
      </c>
      <c r="B17" s="20"/>
      <c r="C17" s="20"/>
      <c r="D17" s="20"/>
      <c r="E17" s="20"/>
      <c r="F17" s="20"/>
    </row>
    <row r="18" spans="1:6" ht="10.050000000000001" customHeight="1" x14ac:dyDescent="0.25">
      <c r="A18" s="37"/>
      <c r="B18" s="38"/>
      <c r="C18" s="39"/>
      <c r="D18" s="39"/>
      <c r="E18" s="39"/>
      <c r="F18" s="39"/>
    </row>
    <row r="19" spans="1:6" ht="90" customHeight="1" x14ac:dyDescent="0.25">
      <c r="A19" s="30" t="s">
        <v>64</v>
      </c>
      <c r="B19" s="30"/>
      <c r="C19" s="31"/>
      <c r="D19" s="31"/>
      <c r="E19" s="31"/>
      <c r="F19" s="31"/>
    </row>
    <row r="20" spans="1:6" ht="90" customHeight="1" x14ac:dyDescent="0.25">
      <c r="A20" s="7" t="s">
        <v>7</v>
      </c>
      <c r="B20" s="32" t="s">
        <v>15</v>
      </c>
      <c r="C20" s="33"/>
      <c r="D20" s="9" t="s">
        <v>22</v>
      </c>
      <c r="E20" s="32" t="s">
        <v>8</v>
      </c>
      <c r="F20" s="40"/>
    </row>
    <row r="21" spans="1:6" ht="90" customHeight="1" x14ac:dyDescent="0.25">
      <c r="A21" s="2" t="s">
        <v>14</v>
      </c>
      <c r="B21" s="3" t="s">
        <v>27</v>
      </c>
      <c r="C21" s="4" t="s">
        <v>28</v>
      </c>
      <c r="D21" s="18"/>
      <c r="E21" s="41"/>
      <c r="F21" s="42"/>
    </row>
    <row r="22" spans="1:6" ht="90" customHeight="1" x14ac:dyDescent="0.25">
      <c r="A22" s="7" t="s">
        <v>7</v>
      </c>
      <c r="B22" s="32" t="s">
        <v>15</v>
      </c>
      <c r="C22" s="33"/>
      <c r="D22" s="8" t="s">
        <v>18</v>
      </c>
      <c r="E22" s="8" t="s">
        <v>8</v>
      </c>
      <c r="F22" s="8" t="s">
        <v>9</v>
      </c>
    </row>
    <row r="23" spans="1:6" ht="90" customHeight="1" x14ac:dyDescent="0.25">
      <c r="A23" s="2" t="s">
        <v>16</v>
      </c>
      <c r="B23" s="3" t="s">
        <v>34</v>
      </c>
      <c r="C23" s="4" t="s">
        <v>17</v>
      </c>
      <c r="D23" s="10">
        <v>0.4</v>
      </c>
      <c r="E23" s="11"/>
      <c r="F23" s="12">
        <f>D23-E23</f>
        <v>0.4</v>
      </c>
    </row>
    <row r="24" spans="1:6" ht="90" customHeight="1" x14ac:dyDescent="0.25">
      <c r="A24" s="2" t="s">
        <v>74</v>
      </c>
      <c r="B24" s="3" t="s">
        <v>75</v>
      </c>
      <c r="C24" s="4" t="s">
        <v>17</v>
      </c>
      <c r="D24" s="10">
        <v>0.05</v>
      </c>
      <c r="E24" s="11"/>
      <c r="F24" s="12">
        <f>D24-E24</f>
        <v>0.05</v>
      </c>
    </row>
    <row r="25" spans="1:6" ht="90" customHeight="1" x14ac:dyDescent="0.25">
      <c r="A25" s="2" t="s">
        <v>19</v>
      </c>
      <c r="B25" s="3" t="s">
        <v>35</v>
      </c>
      <c r="C25" s="4" t="s">
        <v>20</v>
      </c>
      <c r="D25" s="13">
        <v>1</v>
      </c>
      <c r="E25" s="14"/>
      <c r="F25" s="15">
        <f>E25-D25</f>
        <v>-1</v>
      </c>
    </row>
    <row r="26" spans="1:6" ht="90" customHeight="1" x14ac:dyDescent="0.25">
      <c r="A26" s="7" t="s">
        <v>7</v>
      </c>
      <c r="B26" s="28" t="s">
        <v>15</v>
      </c>
      <c r="C26" s="29"/>
      <c r="D26" s="9" t="s">
        <v>22</v>
      </c>
      <c r="E26" s="9" t="s">
        <v>24</v>
      </c>
      <c r="F26" s="9" t="s">
        <v>8</v>
      </c>
    </row>
    <row r="27" spans="1:6" ht="90" customHeight="1" x14ac:dyDescent="0.25">
      <c r="A27" s="2" t="s">
        <v>21</v>
      </c>
      <c r="B27" s="3" t="s">
        <v>79</v>
      </c>
      <c r="C27" s="4" t="s">
        <v>25</v>
      </c>
      <c r="D27" s="11"/>
      <c r="E27" s="14"/>
      <c r="F27" s="16" t="e">
        <f t="shared" ref="F27:F30" si="0">1/E27</f>
        <v>#DIV/0!</v>
      </c>
    </row>
    <row r="28" spans="1:6" ht="90" customHeight="1" x14ac:dyDescent="0.25">
      <c r="A28" s="2" t="s">
        <v>23</v>
      </c>
      <c r="B28" s="3" t="s">
        <v>80</v>
      </c>
      <c r="C28" s="4" t="s">
        <v>25</v>
      </c>
      <c r="D28" s="11"/>
      <c r="E28" s="14"/>
      <c r="F28" s="16" t="e">
        <f t="shared" si="0"/>
        <v>#DIV/0!</v>
      </c>
    </row>
    <row r="29" spans="1:6" ht="90" customHeight="1" x14ac:dyDescent="0.25">
      <c r="A29" s="2" t="s">
        <v>76</v>
      </c>
      <c r="B29" s="3" t="s">
        <v>81</v>
      </c>
      <c r="C29" s="4" t="s">
        <v>25</v>
      </c>
      <c r="D29" s="11"/>
      <c r="E29" s="14"/>
      <c r="F29" s="16" t="e">
        <f t="shared" si="0"/>
        <v>#DIV/0!</v>
      </c>
    </row>
    <row r="30" spans="1:6" ht="90" customHeight="1" x14ac:dyDescent="0.25">
      <c r="A30" s="2" t="s">
        <v>77</v>
      </c>
      <c r="B30" s="3" t="s">
        <v>78</v>
      </c>
      <c r="C30" s="4" t="s">
        <v>26</v>
      </c>
      <c r="D30" s="11"/>
      <c r="E30" s="14"/>
      <c r="F30" s="16" t="e">
        <f t="shared" si="0"/>
        <v>#DIV/0!</v>
      </c>
    </row>
    <row r="31" spans="1:6" ht="90" customHeight="1" x14ac:dyDescent="0.25">
      <c r="A31" s="7" t="s">
        <v>7</v>
      </c>
      <c r="B31" s="32" t="s">
        <v>15</v>
      </c>
      <c r="C31" s="33"/>
      <c r="D31" s="32" t="s">
        <v>8</v>
      </c>
      <c r="E31" s="40"/>
      <c r="F31" s="40"/>
    </row>
    <row r="32" spans="1:6" ht="90" customHeight="1" x14ac:dyDescent="0.25">
      <c r="A32" s="2" t="s">
        <v>82</v>
      </c>
      <c r="B32" s="3" t="s">
        <v>83</v>
      </c>
      <c r="C32" s="4" t="s">
        <v>10</v>
      </c>
      <c r="D32" s="43"/>
      <c r="E32" s="41"/>
      <c r="F32" s="41"/>
    </row>
    <row r="33" spans="1:6" ht="90" customHeight="1" x14ac:dyDescent="0.25">
      <c r="A33" s="30" t="s">
        <v>63</v>
      </c>
      <c r="B33" s="30"/>
      <c r="C33" s="31"/>
      <c r="D33" s="31"/>
      <c r="E33" s="31"/>
      <c r="F33" s="31"/>
    </row>
    <row r="34" spans="1:6" ht="90" customHeight="1" x14ac:dyDescent="0.25">
      <c r="A34" s="7" t="s">
        <v>7</v>
      </c>
      <c r="B34" s="32" t="s">
        <v>11</v>
      </c>
      <c r="C34" s="33"/>
      <c r="D34" s="9" t="s">
        <v>22</v>
      </c>
      <c r="E34" s="32" t="s">
        <v>8</v>
      </c>
      <c r="F34" s="40"/>
    </row>
    <row r="35" spans="1:6" ht="90" customHeight="1" x14ac:dyDescent="0.25">
      <c r="A35" s="2" t="s">
        <v>29</v>
      </c>
      <c r="B35" s="3" t="s">
        <v>36</v>
      </c>
      <c r="C35" s="4" t="s">
        <v>30</v>
      </c>
      <c r="D35" s="19"/>
      <c r="E35" s="44"/>
      <c r="F35" s="45"/>
    </row>
    <row r="36" spans="1:6" ht="90" customHeight="1" x14ac:dyDescent="0.25">
      <c r="A36" s="7" t="s">
        <v>7</v>
      </c>
      <c r="B36" s="32" t="s">
        <v>15</v>
      </c>
      <c r="C36" s="33"/>
      <c r="D36" s="8" t="s">
        <v>18</v>
      </c>
      <c r="E36" s="8" t="s">
        <v>8</v>
      </c>
      <c r="F36" s="8" t="s">
        <v>9</v>
      </c>
    </row>
    <row r="37" spans="1:6" ht="90" customHeight="1" x14ac:dyDescent="0.25">
      <c r="A37" s="2" t="s">
        <v>31</v>
      </c>
      <c r="B37" s="3" t="s">
        <v>37</v>
      </c>
      <c r="C37" s="4" t="s">
        <v>32</v>
      </c>
      <c r="D37" s="4">
        <v>1</v>
      </c>
      <c r="E37" s="19"/>
      <c r="F37" s="5">
        <f>E37-D37</f>
        <v>-1</v>
      </c>
    </row>
    <row r="38" spans="1:6" ht="90" customHeight="1" x14ac:dyDescent="0.25">
      <c r="A38" s="7" t="s">
        <v>7</v>
      </c>
      <c r="B38" s="32" t="s">
        <v>15</v>
      </c>
      <c r="C38" s="33"/>
      <c r="D38" s="32" t="s">
        <v>8</v>
      </c>
      <c r="E38" s="40"/>
      <c r="F38" s="40"/>
    </row>
    <row r="39" spans="1:6" ht="90" customHeight="1" x14ac:dyDescent="0.25">
      <c r="A39" s="2" t="s">
        <v>33</v>
      </c>
      <c r="B39" s="3" t="s">
        <v>38</v>
      </c>
      <c r="C39" s="4" t="s">
        <v>10</v>
      </c>
      <c r="D39" s="43"/>
      <c r="E39" s="41"/>
      <c r="F39" s="41"/>
    </row>
    <row r="40" spans="1:6" ht="90" customHeight="1" x14ac:dyDescent="0.25">
      <c r="A40" s="2" t="s">
        <v>39</v>
      </c>
      <c r="B40" s="3" t="s">
        <v>43</v>
      </c>
      <c r="C40" s="4" t="s">
        <v>10</v>
      </c>
      <c r="D40" s="43"/>
      <c r="E40" s="41"/>
      <c r="F40" s="41"/>
    </row>
    <row r="41" spans="1:6" ht="90" customHeight="1" x14ac:dyDescent="0.25">
      <c r="A41" s="30" t="s">
        <v>65</v>
      </c>
      <c r="B41" s="30"/>
      <c r="C41" s="31"/>
      <c r="D41" s="31"/>
      <c r="E41" s="31"/>
      <c r="F41" s="31"/>
    </row>
    <row r="42" spans="1:6" ht="90" customHeight="1" x14ac:dyDescent="0.25">
      <c r="A42" s="7" t="s">
        <v>7</v>
      </c>
      <c r="B42" s="32" t="s">
        <v>11</v>
      </c>
      <c r="C42" s="33"/>
      <c r="D42" s="8" t="s">
        <v>18</v>
      </c>
      <c r="E42" s="8" t="s">
        <v>8</v>
      </c>
      <c r="F42" s="8" t="s">
        <v>9</v>
      </c>
    </row>
    <row r="43" spans="1:6" ht="90" customHeight="1" x14ac:dyDescent="0.25">
      <c r="A43" s="2" t="s">
        <v>40</v>
      </c>
      <c r="B43" s="3" t="s">
        <v>42</v>
      </c>
      <c r="C43" s="4" t="s">
        <v>41</v>
      </c>
      <c r="D43" s="4">
        <v>8</v>
      </c>
      <c r="E43" s="19"/>
      <c r="F43" s="46">
        <f>D43-E43</f>
        <v>8</v>
      </c>
    </row>
    <row r="44" spans="1:6" ht="90" customHeight="1" x14ac:dyDescent="0.25">
      <c r="A44" s="2" t="s">
        <v>44</v>
      </c>
      <c r="B44" s="3" t="s">
        <v>47</v>
      </c>
      <c r="C44" s="4" t="s">
        <v>41</v>
      </c>
      <c r="D44" s="4">
        <v>4</v>
      </c>
      <c r="E44" s="19"/>
      <c r="F44" s="46">
        <f>D44-E44</f>
        <v>4</v>
      </c>
    </row>
    <row r="45" spans="1:6" ht="90" customHeight="1" x14ac:dyDescent="0.25">
      <c r="A45" s="2" t="s">
        <v>45</v>
      </c>
      <c r="B45" s="3" t="s">
        <v>48</v>
      </c>
      <c r="C45" s="4" t="s">
        <v>41</v>
      </c>
      <c r="D45" s="4">
        <v>3</v>
      </c>
      <c r="E45" s="19"/>
      <c r="F45" s="46">
        <f>D45-E45</f>
        <v>3</v>
      </c>
    </row>
    <row r="46" spans="1:6" ht="90" customHeight="1" x14ac:dyDescent="0.25">
      <c r="A46" s="2" t="s">
        <v>46</v>
      </c>
      <c r="B46" s="3" t="s">
        <v>49</v>
      </c>
      <c r="C46" s="4" t="s">
        <v>41</v>
      </c>
      <c r="D46" s="4">
        <v>12</v>
      </c>
      <c r="E46" s="19"/>
      <c r="F46" s="46">
        <f>D46-E46</f>
        <v>12</v>
      </c>
    </row>
    <row r="47" spans="1:6" ht="90" customHeight="1" x14ac:dyDescent="0.25">
      <c r="A47" s="2" t="s">
        <v>50</v>
      </c>
      <c r="B47" s="3" t="s">
        <v>54</v>
      </c>
      <c r="C47" s="4" t="s">
        <v>51</v>
      </c>
      <c r="D47" s="4">
        <v>10</v>
      </c>
      <c r="E47" s="19"/>
      <c r="F47" s="46">
        <f>E47-D47</f>
        <v>-10</v>
      </c>
    </row>
    <row r="48" spans="1:6" ht="90" customHeight="1" x14ac:dyDescent="0.25">
      <c r="A48" s="30" t="s">
        <v>62</v>
      </c>
      <c r="B48" s="30"/>
      <c r="C48" s="31"/>
      <c r="D48" s="31"/>
      <c r="E48" s="31"/>
      <c r="F48" s="31"/>
    </row>
    <row r="49" spans="1:6" ht="90" customHeight="1" x14ac:dyDescent="0.25">
      <c r="A49" s="7" t="s">
        <v>7</v>
      </c>
      <c r="B49" s="32" t="s">
        <v>11</v>
      </c>
      <c r="C49" s="33"/>
      <c r="D49" s="9" t="s">
        <v>22</v>
      </c>
      <c r="E49" s="8" t="s">
        <v>58</v>
      </c>
      <c r="F49" s="8" t="s">
        <v>59</v>
      </c>
    </row>
    <row r="50" spans="1:6" ht="90" customHeight="1" x14ac:dyDescent="0.25">
      <c r="A50" s="2" t="s">
        <v>52</v>
      </c>
      <c r="B50" s="3" t="s">
        <v>57</v>
      </c>
      <c r="C50" s="4" t="s">
        <v>53</v>
      </c>
      <c r="D50" s="19"/>
      <c r="E50" s="47"/>
      <c r="F50" s="47"/>
    </row>
    <row r="51" spans="1:6" ht="90" customHeight="1" x14ac:dyDescent="0.25">
      <c r="A51" s="2" t="s">
        <v>55</v>
      </c>
      <c r="B51" s="3" t="s">
        <v>56</v>
      </c>
      <c r="C51" s="4" t="s">
        <v>53</v>
      </c>
      <c r="D51" s="19"/>
      <c r="E51" s="47"/>
      <c r="F51" s="47"/>
    </row>
    <row r="52" spans="1:6" ht="90" customHeight="1" x14ac:dyDescent="0.25">
      <c r="A52" s="30" t="s">
        <v>61</v>
      </c>
      <c r="B52" s="30"/>
      <c r="C52" s="31"/>
      <c r="D52" s="31"/>
      <c r="E52" s="31"/>
      <c r="F52" s="31"/>
    </row>
    <row r="53" spans="1:6" ht="90" customHeight="1" x14ac:dyDescent="0.25">
      <c r="A53" s="7" t="s">
        <v>7</v>
      </c>
      <c r="B53" s="32" t="s">
        <v>11</v>
      </c>
      <c r="C53" s="33"/>
      <c r="D53" s="32" t="s">
        <v>8</v>
      </c>
      <c r="E53" s="40"/>
      <c r="F53" s="40"/>
    </row>
    <row r="54" spans="1:6" ht="90" customHeight="1" x14ac:dyDescent="0.25">
      <c r="A54" s="2" t="s">
        <v>60</v>
      </c>
      <c r="B54" s="3" t="s">
        <v>66</v>
      </c>
      <c r="C54" s="4" t="s">
        <v>10</v>
      </c>
      <c r="D54" s="43"/>
      <c r="E54" s="41"/>
      <c r="F54" s="41"/>
    </row>
    <row r="55" spans="1:6" ht="90" customHeight="1" x14ac:dyDescent="0.25">
      <c r="A55" s="2" t="s">
        <v>67</v>
      </c>
      <c r="B55" s="3" t="s">
        <v>68</v>
      </c>
      <c r="C55" s="4" t="s">
        <v>10</v>
      </c>
      <c r="D55" s="43"/>
      <c r="E55" s="41"/>
      <c r="F55" s="41"/>
    </row>
    <row r="56" spans="1:6" ht="90" customHeight="1" x14ac:dyDescent="0.25">
      <c r="A56" s="2" t="s">
        <v>69</v>
      </c>
      <c r="B56" s="3" t="s">
        <v>70</v>
      </c>
      <c r="C56" s="4" t="s">
        <v>10</v>
      </c>
      <c r="D56" s="43"/>
      <c r="E56" s="41"/>
      <c r="F56" s="41"/>
    </row>
    <row r="57" spans="1:6" x14ac:dyDescent="0.25">
      <c r="A57" s="21"/>
      <c r="B57" s="21"/>
      <c r="C57" s="22"/>
      <c r="D57" s="22"/>
      <c r="E57" s="22"/>
      <c r="F57" s="22"/>
    </row>
    <row r="58" spans="1:6" ht="90" customHeight="1" x14ac:dyDescent="0.25">
      <c r="A58" s="20" t="s">
        <v>71</v>
      </c>
      <c r="B58" s="20"/>
      <c r="C58" s="20"/>
      <c r="D58" s="20"/>
      <c r="E58" s="20"/>
      <c r="F58" s="20"/>
    </row>
    <row r="59" spans="1:6" x14ac:dyDescent="0.25">
      <c r="A59" s="21"/>
      <c r="B59" s="21"/>
      <c r="C59" s="22"/>
      <c r="D59" s="22"/>
      <c r="E59" s="22"/>
      <c r="F59" s="22"/>
    </row>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sheetData>
  <sheetProtection password="CA4D" sheet="1" objects="1" scenarios="1" selectLockedCells="1"/>
  <mergeCells count="50">
    <mergeCell ref="D55:F55"/>
    <mergeCell ref="D56:F56"/>
    <mergeCell ref="A52:F52"/>
    <mergeCell ref="B53:C53"/>
    <mergeCell ref="A41:F41"/>
    <mergeCell ref="B42:C42"/>
    <mergeCell ref="A48:F48"/>
    <mergeCell ref="B49:C49"/>
    <mergeCell ref="D39:F39"/>
    <mergeCell ref="D32:F32"/>
    <mergeCell ref="D40:F40"/>
    <mergeCell ref="D54:F54"/>
    <mergeCell ref="D53:F53"/>
    <mergeCell ref="A33:F33"/>
    <mergeCell ref="B34:C34"/>
    <mergeCell ref="B36:C36"/>
    <mergeCell ref="D38:F38"/>
    <mergeCell ref="B38:C38"/>
    <mergeCell ref="A1:B1"/>
    <mergeCell ref="C1:F1"/>
    <mergeCell ref="B14:F14"/>
    <mergeCell ref="B15:F15"/>
    <mergeCell ref="B26:C26"/>
    <mergeCell ref="A19:F19"/>
    <mergeCell ref="B20:C20"/>
    <mergeCell ref="A6:F6"/>
    <mergeCell ref="A16:F16"/>
    <mergeCell ref="A18:F18"/>
    <mergeCell ref="A3:F3"/>
    <mergeCell ref="A17:F17"/>
    <mergeCell ref="A2:F2"/>
    <mergeCell ref="A5:F5"/>
    <mergeCell ref="A4:F4"/>
    <mergeCell ref="B12:F12"/>
    <mergeCell ref="A58:F58"/>
    <mergeCell ref="A57:F57"/>
    <mergeCell ref="A59:F59"/>
    <mergeCell ref="B13:F13"/>
    <mergeCell ref="B7:F7"/>
    <mergeCell ref="B8:F8"/>
    <mergeCell ref="B9:F9"/>
    <mergeCell ref="B10:F10"/>
    <mergeCell ref="B11:F11"/>
    <mergeCell ref="E20:F20"/>
    <mergeCell ref="E21:F21"/>
    <mergeCell ref="E34:F34"/>
    <mergeCell ref="E35:F35"/>
    <mergeCell ref="B22:C22"/>
    <mergeCell ref="B31:C31"/>
    <mergeCell ref="D31:F31"/>
  </mergeCells>
  <phoneticPr fontId="1" type="noConversion"/>
  <dataValidations count="3">
    <dataValidation type="list" allowBlank="1" showInputMessage="1" showErrorMessage="1" sqref="E21">
      <formula1>"25,50,75,100"</formula1>
    </dataValidation>
    <dataValidation type="list" allowBlank="1" showInputMessage="1" showErrorMessage="1" sqref="D32:F32 D21 D35 D39:F40 D50:D51 D54:F56">
      <formula1>"SI,NO"</formula1>
    </dataValidation>
    <dataValidation type="list" showInputMessage="1" showErrorMessage="1" sqref="D27:D30">
      <formula1>"SI,NO"</formula1>
    </dataValidation>
  </dataValidations>
  <printOptions horizontalCentered="1"/>
  <pageMargins left="0.6692913385826772" right="0.78740157480314965" top="0.78740157480314965" bottom="0.78740157480314965" header="0.39370078740157483" footer="0.39370078740157483"/>
  <pageSetup paperSize="9" scale="41"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Offerta_economica</vt:lpstr>
      <vt:lpstr>Offerta_economica!Area_stampa</vt:lpstr>
    </vt:vector>
  </TitlesOfParts>
  <Company>IASMA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gubertg</dc:creator>
  <cp:lastModifiedBy>Giuseppe Gubert</cp:lastModifiedBy>
  <cp:lastPrinted>2020-06-16T08:59:13Z</cp:lastPrinted>
  <dcterms:created xsi:type="dcterms:W3CDTF">2013-03-28T13:05:56Z</dcterms:created>
  <dcterms:modified xsi:type="dcterms:W3CDTF">2020-06-23T06:34:21Z</dcterms:modified>
</cp:coreProperties>
</file>