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fficio Personale\STIPENDI\TRASPARENZA\2023\retribuzioni\"/>
    </mc:Choice>
  </mc:AlternateContent>
  <xr:revisionPtr revIDLastSave="0" documentId="13_ncr:1_{B2CDB048-598B-4010-A527-85030658C7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D28" i="1"/>
  <c r="E28" i="1"/>
  <c r="C28" i="1"/>
  <c r="F28" i="1"/>
  <c r="O3" i="1"/>
  <c r="O7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  <c r="O5" i="1"/>
</calcChain>
</file>

<file path=xl/sharedStrings.xml><?xml version="1.0" encoding="utf-8"?>
<sst xmlns="http://schemas.openxmlformats.org/spreadsheetml/2006/main" count="56" uniqueCount="50">
  <si>
    <t>Contratto collettivo di riferimento</t>
  </si>
  <si>
    <t>Qualifica</t>
  </si>
  <si>
    <t>Numero dipendenti</t>
  </si>
  <si>
    <t>di cui donne</t>
  </si>
  <si>
    <r>
      <t>Retribuzione globale di fatto</t>
    </r>
    <r>
      <rPr>
        <sz val="10"/>
        <color rgb="FF000000"/>
        <rFont val="Arial1"/>
      </rPr>
      <t xml:space="preserve"> calcolate a tempo pieno (comprese mensilità aggiuntive)</t>
    </r>
  </si>
  <si>
    <t>Straordinari</t>
  </si>
  <si>
    <t>indennità responsabili</t>
  </si>
  <si>
    <t>indennità varie</t>
  </si>
  <si>
    <t>produttività</t>
  </si>
  <si>
    <t>fondo d'istituto docenti</t>
  </si>
  <si>
    <t>compensi docenze</t>
  </si>
  <si>
    <t>altri compensi</t>
  </si>
  <si>
    <t>TOTALE</t>
  </si>
  <si>
    <t>CCNL DIRIGENTI AZIENDE INDUSTRIALI</t>
  </si>
  <si>
    <t>DIRIGENTE</t>
  </si>
  <si>
    <t>CCPL FONDAZIONI TECNICI/AMMINISTRATIVI</t>
  </si>
  <si>
    <t>QUADRO DIRETTIVO 1° LIVELLO</t>
  </si>
  <si>
    <t>ADDETTO CON FUNZIONI DI COORD.TO 2° LIVELLO</t>
  </si>
  <si>
    <t>ADDETTO SPECIALISTA 3° LIVELLO</t>
  </si>
  <si>
    <t>ADDETTO AMMINISTRATIVO 4° LIVELLO</t>
  </si>
  <si>
    <t>ADDETTO TECNICO 4° LIVELLO</t>
  </si>
  <si>
    <t>ADDETTO CON FUNZIONI OPERATIVE 5° LIVELLO</t>
  </si>
  <si>
    <t>CCPL FONDAZIONI TECNOLOGI/SPERIMENTATORI</t>
  </si>
  <si>
    <t>TECNOLOGO/SPERIMENTATORE 1° LIVELLO</t>
  </si>
  <si>
    <t>TECNOLOGO/SPERIMENTATORE 2° LIVELLO</t>
  </si>
  <si>
    <t>TECNOLOGO/SPERIMENTATORE 3° LIVELLO</t>
  </si>
  <si>
    <t>TECNOLOGO/SPERIMENTATORE 4° LIVELLO</t>
  </si>
  <si>
    <t>CCPL FONDAZIONI RICERCATORI</t>
  </si>
  <si>
    <t>RICERCATORE 1^ FASCIA</t>
  </si>
  <si>
    <t>RICERCATORE 2^ FASCIA</t>
  </si>
  <si>
    <t>RICERCATORE 3^ FASCIA</t>
  </si>
  <si>
    <t>RICERCATORE 4^ FASCIA</t>
  </si>
  <si>
    <t>CCPL DOCENTI FONDAZIONE</t>
  </si>
  <si>
    <t>DOCENTE LAUREATO</t>
  </si>
  <si>
    <t>DOCENTE DIPLOMATO</t>
  </si>
  <si>
    <t>DOCENTE TECNICO PRATICO</t>
  </si>
  <si>
    <t>CCNL QUADRI E IMPIEGATI AGRICOLI</t>
  </si>
  <si>
    <t>IMPIEGATO QUADRO 1^ CATEGORIA</t>
  </si>
  <si>
    <t>IMPIEGATO 2^ CATEGORIA</t>
  </si>
  <si>
    <t>IMPIEGATO  3^ CATEGORIA</t>
  </si>
  <si>
    <t>CCNL OPERAI AGRICOLI E FLOROVIVAISTI</t>
  </si>
  <si>
    <t>OPERAIO SPECIALIZZATO</t>
  </si>
  <si>
    <t>OPERAIO QUALIFICATO</t>
  </si>
  <si>
    <t>OPERAIO COMUNE/RACCOGLITORE</t>
  </si>
  <si>
    <t>DIRETTORE GENERALE</t>
  </si>
  <si>
    <t>Dipendenti a tempo determinato anno 2023 e retribuzioni medie annue (compreso personale in sostituzione)</t>
  </si>
  <si>
    <t>di cui part-time</t>
  </si>
  <si>
    <r>
      <t xml:space="preserve">Numero dipendenti </t>
    </r>
    <r>
      <rPr>
        <sz val="8"/>
        <color rgb="FF000000"/>
        <rFont val="Arial1"/>
      </rPr>
      <t>(rapportato al periodo 2023 e alle ore settimanali)</t>
    </r>
  </si>
  <si>
    <t>da erogare</t>
  </si>
  <si>
    <t>omissis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</si>
</sst>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10];&quot;-&quot;#,##0.00&quot; &quot;[$€-410]"/>
    <numFmt numFmtId="165" formatCode="#,##0.00&quot; &quot;;&quot;-&quot;#,##0.00&quot; &quot;;&quot;-&quot;#&quot; &quot;;@&quot; &quot;"/>
    <numFmt numFmtId="166" formatCode="[$€-410]&quot; &quot;#,##0.00;[Red]&quot;-&quot;[$€-410]&quot; &quot;#,##0.00"/>
  </numFmts>
  <fonts count="23">
    <font>
      <sz val="11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b/>
      <i/>
      <u/>
      <sz val="11"/>
      <color rgb="FF000000"/>
      <name val="Arial1"/>
    </font>
    <font>
      <b/>
      <i/>
      <u/>
      <sz val="10"/>
      <color rgb="FF000000"/>
      <name val="Arial1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1"/>
    </font>
    <font>
      <sz val="10"/>
      <color rgb="FF000000"/>
      <name val="Arial1"/>
    </font>
    <font>
      <b/>
      <sz val="11"/>
      <color rgb="FF000000"/>
      <name val="Arial1"/>
    </font>
    <font>
      <i/>
      <sz val="11"/>
      <color rgb="FF000000"/>
      <name val="Arial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5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6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9">
    <xf numFmtId="0" fontId="0" fillId="0" borderId="0" xfId="0"/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2" xfId="0" applyBorder="1"/>
    <xf numFmtId="0" fontId="21" fillId="0" borderId="2" xfId="0" applyFont="1" applyBorder="1"/>
    <xf numFmtId="0" fontId="21" fillId="0" borderId="0" xfId="0" applyFont="1"/>
    <xf numFmtId="4" fontId="0" fillId="0" borderId="0" xfId="0" applyNumberFormat="1"/>
    <xf numFmtId="0" fontId="0" fillId="0" borderId="3" xfId="0" applyBorder="1"/>
    <xf numFmtId="164" fontId="21" fillId="0" borderId="6" xfId="0" applyNumberFormat="1" applyFont="1" applyBorder="1"/>
    <xf numFmtId="0" fontId="18" fillId="0" borderId="4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top" wrapText="1"/>
    </xf>
    <xf numFmtId="0" fontId="21" fillId="0" borderId="5" xfId="0" applyFont="1" applyBorder="1"/>
    <xf numFmtId="4" fontId="21" fillId="0" borderId="5" xfId="0" applyNumberFormat="1" applyFont="1" applyBorder="1"/>
    <xf numFmtId="0" fontId="0" fillId="0" borderId="7" xfId="0" applyBorder="1"/>
    <xf numFmtId="4" fontId="0" fillId="0" borderId="7" xfId="0" applyNumberFormat="1" applyBorder="1"/>
    <xf numFmtId="164" fontId="0" fillId="0" borderId="7" xfId="0" applyNumberFormat="1" applyBorder="1"/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13" xfId="0" applyNumberFormat="1" applyBorder="1" applyAlignment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4" fontId="22" fillId="0" borderId="8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</cellXfs>
  <cellStyles count="2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rmale" xfId="0" builtinId="0" customBuiltin="1"/>
    <cellStyle name="Note" xfId="17" xr:uid="{00000000-0005-0000-0000-000011000000}"/>
    <cellStyle name="Result" xfId="18" xr:uid="{00000000-0005-0000-0000-000012000000}"/>
    <cellStyle name="Result (user)" xfId="19" xr:uid="{00000000-0005-0000-0000-000013000000}"/>
    <cellStyle name="Result2" xfId="20" xr:uid="{00000000-0005-0000-0000-000014000000}"/>
    <cellStyle name="Status" xfId="21" xr:uid="{00000000-0005-0000-0000-000015000000}"/>
    <cellStyle name="Text" xfId="22" xr:uid="{00000000-0005-0000-0000-000016000000}"/>
    <cellStyle name="Warning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C1" workbookViewId="0">
      <selection activeCell="L14" sqref="L14"/>
    </sheetView>
  </sheetViews>
  <sheetFormatPr defaultRowHeight="15"/>
  <cols>
    <col min="1" max="1" width="44.875" customWidth="1"/>
    <col min="2" max="2" width="46.125" customWidth="1"/>
    <col min="3" max="3" width="11.25" customWidth="1"/>
    <col min="4" max="4" width="7.25" customWidth="1"/>
    <col min="5" max="5" width="9.75" customWidth="1"/>
    <col min="6" max="6" width="11.25" style="6" customWidth="1"/>
    <col min="7" max="7" width="18.625" customWidth="1"/>
    <col min="8" max="8" width="12.375" customWidth="1"/>
    <col min="9" max="9" width="12.875" customWidth="1"/>
    <col min="10" max="10" width="10" customWidth="1"/>
    <col min="11" max="11" width="12" customWidth="1"/>
    <col min="12" max="12" width="11.125" customWidth="1"/>
    <col min="13" max="13" width="10.5" customWidth="1"/>
    <col min="14" max="14" width="15.25" customWidth="1"/>
    <col min="15" max="15" width="16.875" style="5" customWidth="1"/>
    <col min="16" max="16" width="9" customWidth="1"/>
  </cols>
  <sheetData>
    <row r="1" spans="1:15" ht="20.2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76.5">
      <c r="A2" s="1" t="s">
        <v>0</v>
      </c>
      <c r="B2" s="2" t="s">
        <v>1</v>
      </c>
      <c r="C2" s="9" t="s">
        <v>2</v>
      </c>
      <c r="D2" s="9" t="s">
        <v>3</v>
      </c>
      <c r="E2" s="9" t="s">
        <v>46</v>
      </c>
      <c r="F2" s="10" t="s">
        <v>47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2" t="s">
        <v>12</v>
      </c>
    </row>
    <row r="3" spans="1:15">
      <c r="A3" s="20" t="s">
        <v>13</v>
      </c>
      <c r="B3" s="7" t="s">
        <v>44</v>
      </c>
      <c r="C3" s="13">
        <v>1</v>
      </c>
      <c r="D3" s="13"/>
      <c r="E3" s="13"/>
      <c r="F3" s="14">
        <v>1</v>
      </c>
      <c r="G3" s="15">
        <v>114999.94999999997</v>
      </c>
      <c r="H3" s="15"/>
      <c r="I3" s="15"/>
      <c r="J3" s="15"/>
      <c r="K3" s="23" t="s">
        <v>48</v>
      </c>
      <c r="L3" s="16"/>
      <c r="M3" s="15"/>
      <c r="N3" s="15">
        <v>340.24</v>
      </c>
      <c r="O3" s="8">
        <f>SUM(G3:N3)</f>
        <v>115340.18999999997</v>
      </c>
    </row>
    <row r="4" spans="1:15">
      <c r="A4" s="21"/>
      <c r="B4" s="7" t="s">
        <v>14</v>
      </c>
      <c r="C4" s="13">
        <v>5</v>
      </c>
      <c r="D4" s="13"/>
      <c r="E4" s="13"/>
      <c r="F4" s="14">
        <v>4.5</v>
      </c>
      <c r="G4" s="15">
        <v>96254.394320432635</v>
      </c>
      <c r="H4" s="15"/>
      <c r="I4" s="15"/>
      <c r="J4" s="15"/>
      <c r="K4" s="24"/>
      <c r="L4" s="16"/>
      <c r="M4" s="15"/>
      <c r="N4" s="15">
        <v>286.42423163376577</v>
      </c>
      <c r="O4" s="8">
        <f>SUM(G4:N4)</f>
        <v>96540.818552066397</v>
      </c>
    </row>
    <row r="5" spans="1:15">
      <c r="A5" s="18" t="s">
        <v>15</v>
      </c>
      <c r="B5" s="7" t="s">
        <v>16</v>
      </c>
      <c r="C5" s="13"/>
      <c r="D5" s="13"/>
      <c r="E5" s="13"/>
      <c r="F5" s="14"/>
      <c r="G5" s="15"/>
      <c r="H5" s="15"/>
      <c r="I5" s="15"/>
      <c r="J5" s="15"/>
      <c r="K5" s="24"/>
      <c r="L5" s="17"/>
      <c r="M5" s="15"/>
      <c r="N5" s="15"/>
      <c r="O5" s="8">
        <f>SUM(G5:N5)</f>
        <v>0</v>
      </c>
    </row>
    <row r="6" spans="1:15">
      <c r="A6" s="18"/>
      <c r="B6" s="7" t="s">
        <v>17</v>
      </c>
      <c r="C6" s="13"/>
      <c r="D6" s="13"/>
      <c r="E6" s="13"/>
      <c r="F6" s="14"/>
      <c r="G6" s="15"/>
      <c r="H6" s="15"/>
      <c r="I6" s="15"/>
      <c r="J6" s="15"/>
      <c r="K6" s="24"/>
      <c r="L6" s="15"/>
      <c r="M6" s="15"/>
      <c r="N6" s="15"/>
      <c r="O6" s="8">
        <f>SUM(G6:N6)</f>
        <v>0</v>
      </c>
    </row>
    <row r="7" spans="1:15">
      <c r="A7" s="18"/>
      <c r="B7" s="7" t="s">
        <v>18</v>
      </c>
      <c r="C7" s="13">
        <v>3</v>
      </c>
      <c r="D7" s="13">
        <v>2</v>
      </c>
      <c r="E7" s="13"/>
      <c r="F7" s="14">
        <v>2.96</v>
      </c>
      <c r="G7" s="15">
        <v>32221.79</v>
      </c>
      <c r="H7" s="15">
        <v>64.05</v>
      </c>
      <c r="I7" s="15"/>
      <c r="J7" s="15"/>
      <c r="K7" s="24"/>
      <c r="L7" s="15"/>
      <c r="M7" s="15"/>
      <c r="N7" s="15">
        <v>11.78</v>
      </c>
      <c r="O7" s="8">
        <f>SUM(G7:N7)</f>
        <v>32297.62</v>
      </c>
    </row>
    <row r="8" spans="1:15">
      <c r="A8" s="18"/>
      <c r="B8" s="7" t="s">
        <v>19</v>
      </c>
      <c r="C8" s="13">
        <v>8</v>
      </c>
      <c r="D8" s="13">
        <v>5</v>
      </c>
      <c r="E8" s="13"/>
      <c r="F8" s="14">
        <v>4.67</v>
      </c>
      <c r="G8" s="15">
        <v>27370.27</v>
      </c>
      <c r="H8" s="15">
        <v>7.43</v>
      </c>
      <c r="I8" s="15"/>
      <c r="J8" s="15"/>
      <c r="K8" s="24"/>
      <c r="L8" s="15"/>
      <c r="M8" s="15"/>
      <c r="N8" s="15">
        <v>155.24</v>
      </c>
      <c r="O8" s="8">
        <f>SUM(G8:N8)</f>
        <v>27532.940000000002</v>
      </c>
    </row>
    <row r="9" spans="1:15">
      <c r="A9" s="18"/>
      <c r="B9" s="7" t="s">
        <v>20</v>
      </c>
      <c r="C9" s="13">
        <v>50</v>
      </c>
      <c r="D9" s="13">
        <v>23</v>
      </c>
      <c r="E9" s="13"/>
      <c r="F9" s="14">
        <v>25.48</v>
      </c>
      <c r="G9" s="15">
        <v>27668.94</v>
      </c>
      <c r="H9" s="15">
        <v>224.23</v>
      </c>
      <c r="I9" s="15"/>
      <c r="J9" s="15">
        <v>224.95</v>
      </c>
      <c r="K9" s="24"/>
      <c r="L9" s="15"/>
      <c r="M9" s="15"/>
      <c r="N9" s="15">
        <v>115.18</v>
      </c>
      <c r="O9" s="8">
        <f>SUM(G9:N9)</f>
        <v>28233.3</v>
      </c>
    </row>
    <row r="10" spans="1:15">
      <c r="A10" s="18"/>
      <c r="B10" s="7" t="s">
        <v>21</v>
      </c>
      <c r="C10" s="13">
        <v>6</v>
      </c>
      <c r="D10" s="13">
        <v>4</v>
      </c>
      <c r="E10" s="13"/>
      <c r="F10" s="14">
        <v>5.53</v>
      </c>
      <c r="G10" s="15">
        <v>26352.54</v>
      </c>
      <c r="H10" s="15">
        <v>181.54</v>
      </c>
      <c r="I10" s="15"/>
      <c r="J10" s="15"/>
      <c r="K10" s="24"/>
      <c r="L10" s="15"/>
      <c r="M10" s="15"/>
      <c r="N10" s="15">
        <v>78.55</v>
      </c>
      <c r="O10" s="8">
        <f>SUM(G10:N10)</f>
        <v>26612.63</v>
      </c>
    </row>
    <row r="11" spans="1:15">
      <c r="A11" s="18" t="s">
        <v>22</v>
      </c>
      <c r="B11" s="7" t="s">
        <v>23</v>
      </c>
      <c r="C11" s="13"/>
      <c r="D11" s="13"/>
      <c r="E11" s="13"/>
      <c r="F11" s="14"/>
      <c r="G11" s="15"/>
      <c r="H11" s="15"/>
      <c r="I11" s="15"/>
      <c r="J11" s="15"/>
      <c r="K11" s="24"/>
      <c r="L11" s="15"/>
      <c r="M11" s="15"/>
      <c r="N11" s="15"/>
      <c r="O11" s="8">
        <f>SUM(G11:N11)</f>
        <v>0</v>
      </c>
    </row>
    <row r="12" spans="1:15">
      <c r="A12" s="18"/>
      <c r="B12" s="7" t="s">
        <v>24</v>
      </c>
      <c r="C12" s="13"/>
      <c r="D12" s="13"/>
      <c r="E12" s="13"/>
      <c r="F12" s="14"/>
      <c r="G12" s="15"/>
      <c r="H12" s="15"/>
      <c r="I12" s="15"/>
      <c r="J12" s="15"/>
      <c r="K12" s="25"/>
      <c r="L12" s="15"/>
      <c r="M12" s="15"/>
      <c r="N12" s="15"/>
      <c r="O12" s="8">
        <f>SUM(G12:N12)</f>
        <v>0</v>
      </c>
    </row>
    <row r="13" spans="1:15">
      <c r="A13" s="18"/>
      <c r="B13" s="7" t="s">
        <v>25</v>
      </c>
      <c r="C13" s="13">
        <v>1</v>
      </c>
      <c r="D13" s="13"/>
      <c r="E13" s="13">
        <v>1</v>
      </c>
      <c r="F13" s="26" t="s">
        <v>49</v>
      </c>
      <c r="G13" s="27"/>
      <c r="H13" s="27"/>
      <c r="I13" s="27"/>
      <c r="J13" s="27"/>
      <c r="K13" s="27"/>
      <c r="L13" s="27"/>
      <c r="M13" s="27"/>
      <c r="N13" s="28"/>
      <c r="O13" s="8">
        <f>SUM(G13:N13)</f>
        <v>0</v>
      </c>
    </row>
    <row r="14" spans="1:15">
      <c r="A14" s="18"/>
      <c r="B14" s="7" t="s">
        <v>26</v>
      </c>
      <c r="C14" s="13">
        <v>12</v>
      </c>
      <c r="D14" s="13">
        <v>4</v>
      </c>
      <c r="E14" s="13">
        <v>1</v>
      </c>
      <c r="F14" s="14">
        <v>8.0500000000000007</v>
      </c>
      <c r="G14" s="15">
        <v>35549.050000000003</v>
      </c>
      <c r="H14" s="15">
        <v>421.13</v>
      </c>
      <c r="I14" s="15"/>
      <c r="J14" s="15"/>
      <c r="K14" s="23" t="s">
        <v>48</v>
      </c>
      <c r="L14" s="15"/>
      <c r="M14" s="15"/>
      <c r="N14" s="15">
        <v>247.44</v>
      </c>
      <c r="O14" s="8">
        <f>SUM(G14:N14)</f>
        <v>36217.620000000003</v>
      </c>
    </row>
    <row r="15" spans="1:15">
      <c r="A15" s="18" t="s">
        <v>27</v>
      </c>
      <c r="B15" s="7" t="s">
        <v>28</v>
      </c>
      <c r="C15" s="13"/>
      <c r="D15" s="13"/>
      <c r="E15" s="13"/>
      <c r="F15" s="14"/>
      <c r="G15" s="15"/>
      <c r="H15" s="15"/>
      <c r="I15" s="15"/>
      <c r="J15" s="15"/>
      <c r="K15" s="25"/>
      <c r="L15" s="15"/>
      <c r="M15" s="15"/>
      <c r="N15" s="15"/>
      <c r="O15" s="8">
        <f>SUM(G15:N15)</f>
        <v>0</v>
      </c>
    </row>
    <row r="16" spans="1:15">
      <c r="A16" s="18"/>
      <c r="B16" s="7" t="s">
        <v>29</v>
      </c>
      <c r="C16" s="13">
        <v>1</v>
      </c>
      <c r="D16" s="13"/>
      <c r="E16" s="13">
        <v>1</v>
      </c>
      <c r="F16" s="26" t="s">
        <v>49</v>
      </c>
      <c r="G16" s="27"/>
      <c r="H16" s="27"/>
      <c r="I16" s="27"/>
      <c r="J16" s="27"/>
      <c r="K16" s="27"/>
      <c r="L16" s="27"/>
      <c r="M16" s="27"/>
      <c r="N16" s="28"/>
      <c r="O16" s="8">
        <f>SUM(G16:N16)</f>
        <v>0</v>
      </c>
    </row>
    <row r="17" spans="1:15">
      <c r="A17" s="18"/>
      <c r="B17" s="7" t="s">
        <v>30</v>
      </c>
      <c r="C17" s="13">
        <v>4</v>
      </c>
      <c r="D17" s="13">
        <v>3</v>
      </c>
      <c r="E17" s="13"/>
      <c r="F17" s="14">
        <v>2.91</v>
      </c>
      <c r="G17" s="15">
        <v>40441.300000000003</v>
      </c>
      <c r="H17" s="15"/>
      <c r="I17" s="15"/>
      <c r="J17" s="15"/>
      <c r="K17" s="23" t="s">
        <v>48</v>
      </c>
      <c r="L17" s="16"/>
      <c r="M17" s="15"/>
      <c r="N17" s="15">
        <v>5716.04</v>
      </c>
      <c r="O17" s="8">
        <f>SUM(G17:N17)</f>
        <v>46157.340000000004</v>
      </c>
    </row>
    <row r="18" spans="1:15">
      <c r="A18" s="18"/>
      <c r="B18" s="7" t="s">
        <v>31</v>
      </c>
      <c r="C18" s="13">
        <v>29</v>
      </c>
      <c r="D18" s="13">
        <v>13</v>
      </c>
      <c r="E18" s="13">
        <v>3</v>
      </c>
      <c r="F18" s="14">
        <v>22.82</v>
      </c>
      <c r="G18" s="15">
        <v>35250.089999999997</v>
      </c>
      <c r="H18" s="15"/>
      <c r="I18" s="15"/>
      <c r="J18" s="15"/>
      <c r="K18" s="25"/>
      <c r="L18" s="15"/>
      <c r="M18" s="15"/>
      <c r="N18" s="15">
        <v>162.58000000000001</v>
      </c>
      <c r="O18" s="8">
        <f>SUM(G18:N18)</f>
        <v>35412.67</v>
      </c>
    </row>
    <row r="19" spans="1:15">
      <c r="A19" s="18" t="s">
        <v>32</v>
      </c>
      <c r="B19" s="7" t="s">
        <v>33</v>
      </c>
      <c r="C19" s="13">
        <v>35</v>
      </c>
      <c r="D19" s="13">
        <v>23</v>
      </c>
      <c r="E19" s="13">
        <v>4</v>
      </c>
      <c r="F19" s="14">
        <v>19.18</v>
      </c>
      <c r="G19" s="15">
        <v>31688.11</v>
      </c>
      <c r="H19" s="15">
        <v>4252.57</v>
      </c>
      <c r="I19" s="15"/>
      <c r="J19" s="15">
        <v>12.3</v>
      </c>
      <c r="K19" s="22"/>
      <c r="L19" s="15">
        <v>736.64</v>
      </c>
      <c r="M19" s="15"/>
      <c r="N19" s="15">
        <v>118.96</v>
      </c>
      <c r="O19" s="8">
        <f>SUM(G19:N19)</f>
        <v>36808.58</v>
      </c>
    </row>
    <row r="20" spans="1:15">
      <c r="A20" s="18"/>
      <c r="B20" s="7" t="s">
        <v>34</v>
      </c>
      <c r="C20" s="13">
        <v>1</v>
      </c>
      <c r="D20" s="13"/>
      <c r="E20" s="13"/>
      <c r="F20" s="26" t="s">
        <v>49</v>
      </c>
      <c r="G20" s="27"/>
      <c r="H20" s="27"/>
      <c r="I20" s="27"/>
      <c r="J20" s="27"/>
      <c r="K20" s="27"/>
      <c r="L20" s="27"/>
      <c r="M20" s="27"/>
      <c r="N20" s="28"/>
      <c r="O20" s="8">
        <f>SUM(G20:N20)</f>
        <v>0</v>
      </c>
    </row>
    <row r="21" spans="1:15">
      <c r="A21" s="18"/>
      <c r="B21" s="7" t="s">
        <v>35</v>
      </c>
      <c r="C21" s="13">
        <v>5</v>
      </c>
      <c r="D21" s="13">
        <v>1</v>
      </c>
      <c r="E21" s="13">
        <v>2</v>
      </c>
      <c r="F21" s="14">
        <v>2.5499999999999998</v>
      </c>
      <c r="G21" s="15">
        <v>29185.38</v>
      </c>
      <c r="H21" s="15"/>
      <c r="I21" s="15"/>
      <c r="J21" s="15"/>
      <c r="K21" s="23" t="s">
        <v>48</v>
      </c>
      <c r="L21" s="15">
        <v>246.33</v>
      </c>
      <c r="M21" s="15"/>
      <c r="N21" s="15">
        <v>64.03</v>
      </c>
      <c r="O21" s="8">
        <f>SUM(G21:N21)</f>
        <v>29495.74</v>
      </c>
    </row>
    <row r="22" spans="1:15">
      <c r="A22" s="18" t="s">
        <v>36</v>
      </c>
      <c r="B22" s="7" t="s">
        <v>37</v>
      </c>
      <c r="C22" s="13"/>
      <c r="D22" s="13"/>
      <c r="E22" s="13"/>
      <c r="F22" s="14"/>
      <c r="G22" s="15"/>
      <c r="H22" s="15"/>
      <c r="I22" s="15"/>
      <c r="J22" s="15"/>
      <c r="K22" s="24"/>
      <c r="L22" s="15"/>
      <c r="M22" s="15"/>
      <c r="N22" s="15"/>
      <c r="O22" s="8">
        <f>SUM(G22:N22)</f>
        <v>0</v>
      </c>
    </row>
    <row r="23" spans="1:15">
      <c r="A23" s="18"/>
      <c r="B23" s="7" t="s">
        <v>38</v>
      </c>
      <c r="C23" s="13"/>
      <c r="D23" s="13"/>
      <c r="E23" s="13"/>
      <c r="F23" s="14"/>
      <c r="G23" s="15"/>
      <c r="H23" s="15"/>
      <c r="I23" s="15"/>
      <c r="J23" s="15"/>
      <c r="K23" s="24"/>
      <c r="L23" s="15"/>
      <c r="M23" s="13"/>
      <c r="N23" s="15"/>
      <c r="O23" s="8">
        <f>SUM(G23:N23)</f>
        <v>0</v>
      </c>
    </row>
    <row r="24" spans="1:15">
      <c r="A24" s="18"/>
      <c r="B24" s="7" t="s">
        <v>39</v>
      </c>
      <c r="C24" s="13"/>
      <c r="D24" s="13"/>
      <c r="E24" s="13"/>
      <c r="F24" s="14"/>
      <c r="G24" s="15"/>
      <c r="H24" s="15"/>
      <c r="I24" s="15"/>
      <c r="J24" s="15"/>
      <c r="K24" s="24"/>
      <c r="L24" s="15"/>
      <c r="M24" s="13"/>
      <c r="N24" s="15"/>
      <c r="O24" s="8">
        <f>SUM(G24:N24)</f>
        <v>0</v>
      </c>
    </row>
    <row r="25" spans="1:15">
      <c r="A25" s="18" t="s">
        <v>40</v>
      </c>
      <c r="B25" s="7" t="s">
        <v>41</v>
      </c>
      <c r="C25" s="13">
        <v>30</v>
      </c>
      <c r="D25" s="13">
        <v>5</v>
      </c>
      <c r="E25" s="13"/>
      <c r="F25" s="14">
        <v>24.31</v>
      </c>
      <c r="G25" s="15">
        <v>24402.2</v>
      </c>
      <c r="H25" s="15">
        <v>1058.18</v>
      </c>
      <c r="I25" s="15">
        <v>103.62</v>
      </c>
      <c r="J25" s="15">
        <v>211.47</v>
      </c>
      <c r="K25" s="24"/>
      <c r="L25" s="15"/>
      <c r="M25" s="13"/>
      <c r="N25" s="15"/>
      <c r="O25" s="8">
        <f>SUM(G25:N25)</f>
        <v>25775.47</v>
      </c>
    </row>
    <row r="26" spans="1:15">
      <c r="A26" s="18"/>
      <c r="B26" s="7" t="s">
        <v>42</v>
      </c>
      <c r="C26" s="13">
        <v>20</v>
      </c>
      <c r="D26" s="13">
        <v>1</v>
      </c>
      <c r="E26" s="13"/>
      <c r="F26" s="14">
        <v>13.19</v>
      </c>
      <c r="G26" s="15">
        <v>22402.28</v>
      </c>
      <c r="H26" s="15">
        <v>1083.95</v>
      </c>
      <c r="I26" s="15"/>
      <c r="J26" s="15">
        <v>78.06</v>
      </c>
      <c r="K26" s="24"/>
      <c r="L26" s="15"/>
      <c r="M26" s="13"/>
      <c r="N26" s="15"/>
      <c r="O26" s="8">
        <f>SUM(G26:N26)</f>
        <v>23564.29</v>
      </c>
    </row>
    <row r="27" spans="1:15">
      <c r="A27" s="18"/>
      <c r="B27" s="7" t="s">
        <v>43</v>
      </c>
      <c r="C27" s="13">
        <v>26</v>
      </c>
      <c r="D27" s="13">
        <v>8</v>
      </c>
      <c r="E27" s="13"/>
      <c r="F27" s="14">
        <v>10.199999999999999</v>
      </c>
      <c r="G27" s="15">
        <v>20510.48</v>
      </c>
      <c r="H27" s="15">
        <v>1374.64</v>
      </c>
      <c r="I27" s="15"/>
      <c r="J27" s="15"/>
      <c r="K27" s="25"/>
      <c r="L27" s="15"/>
      <c r="M27" s="13"/>
      <c r="N27" s="15"/>
      <c r="O27" s="8">
        <f>SUM(G27:N27)</f>
        <v>21885.119999999999</v>
      </c>
    </row>
    <row r="28" spans="1:15">
      <c r="A28" s="4" t="s">
        <v>12</v>
      </c>
      <c r="B28" s="3"/>
      <c r="C28" s="11">
        <f t="shared" ref="C28" si="0">SUM(C3:C27)</f>
        <v>237</v>
      </c>
      <c r="D28" s="11">
        <f>SUM(D3:D27)</f>
        <v>92</v>
      </c>
      <c r="E28" s="11">
        <f>SUM(E3:E27)</f>
        <v>12</v>
      </c>
      <c r="F28" s="12">
        <f>SUM(F3:F27)</f>
        <v>147.35</v>
      </c>
    </row>
  </sheetData>
  <mergeCells count="15">
    <mergeCell ref="A25:A27"/>
    <mergeCell ref="A1:O1"/>
    <mergeCell ref="A5:A10"/>
    <mergeCell ref="A11:A14"/>
    <mergeCell ref="A15:A18"/>
    <mergeCell ref="A19:A21"/>
    <mergeCell ref="A22:A24"/>
    <mergeCell ref="A3:A4"/>
    <mergeCell ref="F13:N13"/>
    <mergeCell ref="F16:N16"/>
    <mergeCell ref="F20:N20"/>
    <mergeCell ref="K3:K12"/>
    <mergeCell ref="K21:K27"/>
    <mergeCell ref="K14:K15"/>
    <mergeCell ref="K17:K18"/>
  </mergeCells>
  <printOptions horizontalCentered="1"/>
  <pageMargins left="0.18464566929133902" right="0.15472440944881902" top="0.39370078740157505" bottom="0.39370078740157505" header="0" footer="0"/>
  <pageSetup paperSize="9" scale="53" pageOrder="overThenDown" orientation="landscape" horizontalDpi="0" verticalDpi="0" r:id="rId1"/>
  <headerFooter alignWithMargins="0"/>
  <ignoredErrors>
    <ignoredError sqref="O4:O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Molinari</dc:creator>
  <cp:lastModifiedBy>Walter Molinari</cp:lastModifiedBy>
  <cp:revision>76</cp:revision>
  <cp:lastPrinted>2024-04-08T11:27:11Z</cp:lastPrinted>
  <dcterms:created xsi:type="dcterms:W3CDTF">2015-03-19T08:54:34Z</dcterms:created>
  <dcterms:modified xsi:type="dcterms:W3CDTF">2024-04-08T13:36:30Z</dcterms:modified>
</cp:coreProperties>
</file>